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BDC7BD1F-824D-453C-907A-D0E0A3510F7B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ESF_DET!$A$1:$G$88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<sst xmlns="http://schemas.openxmlformats.org/spreadsheetml/2006/main" count="135" uniqueCount="132">
  <si>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</si>
  <si>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</si>
  <si>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</si>
  <si>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</si>
  <si>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</si>
  <si>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</si>
  <si>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</si>
  <si>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</si>
  <si>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</si>
  <si>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</si>
  <si>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</si>
  <si>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</si>
  <si>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</si>
  <si>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</si>
  <si>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</si>
  <si>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</si>
  <si>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</si>
  <si>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</si>
  <si>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</si>
  <si>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</si>
  <si>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</si>
  <si>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</si>
  <si>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</si>
  <si>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</si>
  <si>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</si>
  <si>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</si>
  <si>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</si>
  <si>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</si>
  <si>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</si>
  <si>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</si>
  <si>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</si>
  <si>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</si>
  <si>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</si>
  <si>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</si>
  <si>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</si>
  <si>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</si>
  <si>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</si>
  <si>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</si>
  <si>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</si>
  <si>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</si>
  <si>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</si>
  <si>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</si>
  <si>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</si>
  <si>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</si>
  <si>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</si>
  <si>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</si>
  <si>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</si>
  <si>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</si>
  <si>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</si>
  <si>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</si>
  <si>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</si>
  <si>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</si>
  <si>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</si>
  <si>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</si>
  <si>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</si>
  <si>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</si>
  <si>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</si>
  <si>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</si>
  <si>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</si>
  <si>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</si>
  <si>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</si>
  <si>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</si>
  <si>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</si>
  <si>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</si>
  <si>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</si>
  <si>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</si>
  <si>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</si>
  <si>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</si>
  <si>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</si>
  <si>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</si>
  <si>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</si>
  <si>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</si>
  <si>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</si>
  <si>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</si>
  <si>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</si>
  <si>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</si>
  <si>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</si>
  <si>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</si>
  <si>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</si>
  <si>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</si>
  <si>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</si>
  <si>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</si>
  <si>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</si>
  <si>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</si>
  <si>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</si>
  <si>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</si>
  <si>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</si>
  <si>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</si>
  <si>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</si>
  <si>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</si>
  <si>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</si>
  <si>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</si>
  <si>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</si>
  <si>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</si>
  <si>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</si>
  <si>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</si>
  <si>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</si>
  <si>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</si>
  <si>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</si>
  <si>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</si>
  <si>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</si>
  <si>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</si>
  <si>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</si>
  <si>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</si>
  <si>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</si>
  <si>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</si>
  <si>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</si>
  <si>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</si>
  <si>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</si>
  <si>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</si>
  <si>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</si>
  <si>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</si>
  <si>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</si>
  <si>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</si>
  <si>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</si>
  <si>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</si>
  <si>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</si>
  <si>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</si>
  <si>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</si>
  <si>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</si>
  <si>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</si>
  <si>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</si>
  <si>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</si>
  <si>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</si>
  <si>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Bajo protesta de decir verdad declaramos que los Estados Financieros y sus notas, son razonablemente correctos y son responsabilidad del emisor.</t>
  </si>
  <si>
    <t xml:space="preserve">                   GRACIELA DOZAL LÓPEZ</t>
  </si>
  <si>
    <t xml:space="preserve">                   DIRECTORA EJECUTIVA</t>
  </si>
  <si>
    <t xml:space="preserve">                                MANUELA PATRICIA GALLEGOS TOVAR</t>
  </si>
  <si>
    <t xml:space="preserve">                                         DIRECTORA FINANCIERA</t>
  </si>
  <si>
    <t xml:space="preserve">                               __________________________________</t>
  </si>
  <si>
    <t>__________________________________________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</si>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</sst>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E92" sqref="E9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3" t="s">
        <v>131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3">
      <c r="B4" s="39" t="s">
        <v>123</v>
      </c>
      <c r="C4" s="40"/>
      <c r="D4" s="40"/>
      <c r="E4" s="40"/>
      <c r="F4" s="40"/>
      <c r="G4" s="41"/>
    </row>
    <row r="5" spans="2:8" thickBot="1" x14ac:dyDescent="0.35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217890</v>
      </c>
      <c r="D9" s="20">
        <f>SUM(D10:D16)</f>
        <v>583369</v>
      </c>
      <c r="E9" s="11" t="s">
        <v>9</v>
      </c>
      <c r="F9" s="20">
        <f>SUM(F10:F18)</f>
        <v>8325</v>
      </c>
      <c r="G9" s="20">
        <f>SUM(G10:G18)</f>
        <v>9680</v>
      </c>
    </row>
    <row r="10" spans="2:8" x14ac:dyDescent="0.25">
      <c r="B10" s="12" t="s">
        <v>10</v>
      </c>
      <c r="C10" s="26">
        <v>3000</v>
      </c>
      <c r="D10" s="26">
        <v>3000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214890</v>
      </c>
      <c r="D11" s="26">
        <v>580369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977841</v>
      </c>
      <c r="D17" s="20">
        <f>SUM(D18:D24)</f>
        <v>430771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8325</v>
      </c>
      <c r="G18" s="26">
        <v>9680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977841</v>
      </c>
      <c r="D24" s="26">
        <v>430771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1195731</v>
      </c>
      <c r="D47" s="20">
        <f>SUM(D41,D38,D37,D31,D25,D17,D9)</f>
        <v>1014140</v>
      </c>
      <c r="E47" s="14" t="s">
        <v>83</v>
      </c>
      <c r="F47" s="20">
        <f>SUM(F42,F38,F31,F27,F26,F23,F19,F9)</f>
        <v>8325</v>
      </c>
      <c r="G47" s="20">
        <f>SUM(G42,G38,G31,G27,G26,G23,G19,G9)</f>
        <v>9680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1250964</v>
      </c>
      <c r="D52" s="26">
        <v>959257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74891</v>
      </c>
      <c r="D53" s="26">
        <v>88600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8325</v>
      </c>
      <c r="G59" s="20">
        <f>SUM(G47,G57)</f>
        <v>9680</v>
      </c>
    </row>
    <row r="60" spans="2:7" ht="24" x14ac:dyDescent="0.25">
      <c r="B60" s="4" t="s">
        <v>103</v>
      </c>
      <c r="C60" s="20">
        <f>SUM(C50:C58)</f>
        <v>1325855</v>
      </c>
      <c r="D60" s="20">
        <f>SUM(D50:D58)</f>
        <v>1047857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2521586</v>
      </c>
      <c r="D62" s="20">
        <f>SUM(D47,D60)</f>
        <v>2061997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1913756</v>
      </c>
      <c r="G63" s="20">
        <f>SUM(G64:G66)</f>
        <v>1745752</v>
      </c>
    </row>
    <row r="64" spans="2:7" x14ac:dyDescent="0.25">
      <c r="B64" s="15"/>
      <c r="C64" s="23"/>
      <c r="D64" s="23"/>
      <c r="E64" s="11" t="s">
        <v>107</v>
      </c>
      <c r="F64" s="26">
        <v>130039</v>
      </c>
      <c r="G64" s="26">
        <v>154039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1783717</v>
      </c>
      <c r="G66" s="26">
        <v>1591713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599505</v>
      </c>
      <c r="G68" s="20">
        <f>SUM(G69:G73)</f>
        <v>306565</v>
      </c>
    </row>
    <row r="69" spans="2:7" x14ac:dyDescent="0.25">
      <c r="B69" s="15"/>
      <c r="C69" s="23"/>
      <c r="D69" s="23"/>
      <c r="E69" s="11" t="s">
        <v>111</v>
      </c>
      <c r="F69" s="26">
        <v>599505</v>
      </c>
      <c r="G69" s="26">
        <v>306565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2513261</v>
      </c>
      <c r="G79" s="20">
        <f>SUM(G63,G68,G75)</f>
        <v>2052317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2521586</v>
      </c>
      <c r="G81" s="20">
        <f>SUM(G59,G79)</f>
        <v>2061997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31" t="s">
        <v>124</v>
      </c>
      <c r="C84" s="32"/>
      <c r="D84" s="32"/>
      <c r="E84" s="32"/>
      <c r="F84" s="32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 t="s">
        <v>130</v>
      </c>
      <c r="C86" s="28"/>
      <c r="D86" s="28"/>
      <c r="E86" s="28" t="s">
        <v>129</v>
      </c>
    </row>
    <row r="87" spans="2:7" s="29" customFormat="1" x14ac:dyDescent="0.25">
      <c r="B87" s="28" t="s">
        <v>125</v>
      </c>
      <c r="C87" s="28"/>
      <c r="D87" s="28"/>
      <c r="E87" s="28" t="s">
        <v>127</v>
      </c>
    </row>
    <row r="88" spans="2:7" s="29" customFormat="1" x14ac:dyDescent="0.25">
      <c r="B88" s="28" t="s">
        <v>126</v>
      </c>
      <c r="C88" s="28"/>
      <c r="D88" s="28"/>
      <c r="E88" s="28" t="s">
        <v>128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" right="0" top="0" bottom="0" header="0" footer="0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2022-02-03T21:00:29Z</cp:lastPrinted>
  <dcterms:created xsi:type="dcterms:W3CDTF">2020-01-08T19:54:23Z</dcterms:created>
  <dcterms:modified xsi:type="dcterms:W3CDTF">2022-02-03T21:00:52Z</dcterms:modified>
</cp:coreProperties>
</file>